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'2018'!$9:$9</definedName>
  </definedNames>
  <calcPr fullCalcOnLoad="1"/>
</workbook>
</file>

<file path=xl/sharedStrings.xml><?xml version="1.0" encoding="utf-8"?>
<sst xmlns="http://schemas.openxmlformats.org/spreadsheetml/2006/main" count="121" uniqueCount="110">
  <si>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</si>
  <si>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</si>
  <si>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</si>
  <si>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</si>
  <si>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</si>
  <si>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</si>
  <si>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</si>
  <si>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</si>
  <si>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</si>
  <si>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</si>
  <si>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</si>
  <si>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</si>
  <si>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</si>
  <si>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</si>
  <si>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</si>
  <si>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</si>
  <si>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</si>
  <si>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</si>
  <si>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</si>
  <si>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</si>
  <si>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</si>
  <si>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</si>
  <si>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</si>
  <si>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</si>
  <si>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</si>
  <si>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</si>
  <si>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</si>
  <si>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</si>
  <si>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</si>
  <si>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</si>
  <si>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</si>
  <si>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</si>
  <si>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</si>
  <si>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</si>
  <si>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</si>
  <si>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</si>
  <si>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</si>
  <si>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</si>
  <si>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</si>
  <si>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</si>
  <si>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</si>
  <si>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</si>
  <si>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</si>
  <si>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</si>
  <si>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</si>
  <si>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</si>
  <si>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</si>
  <si>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</si>
  <si>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</si>
  <si>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</si>
  <si>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</si>
  <si>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</si>
  <si>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</si>
  <si>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</si>
  <si>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</si>
  <si>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</si>
  <si>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</si>
  <si>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</si>
  <si>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</si>
  <si>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</si>
  <si>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</si>
  <si>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</si>
  <si>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</si>
  <si>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</si>
  <si>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</si>
  <si>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</si>
  <si>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</si>
  <si>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</si>
  <si>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</si>
  <si>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</si>
  <si>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</si>
  <si>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</si>
  <si>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</si>
  <si>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</si>
  <si>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</si>
  <si>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</si>
  <si>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</si>
  <si>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</si>
  <si>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</si>
  <si>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</si>
  <si>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</si>
  <si>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</si>
  <si>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</si>
  <si>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</si>
  <si>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</si>
  <si>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</si>
  <si>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</si>
  <si>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</si>
  <si>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</si>
  <si>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</si>
  <si>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</si>
  <si>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</si>
  <si>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</si>
  <si>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</si>
  <si>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</si>
  <si>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</si>
  <si>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</si>
  <si>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</si>
  <si>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</si>
  <si>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</si>
  <si>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</si>
  <si>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</si>
  <si>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</si>
  <si>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</si>
  <si>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</si>
  <si>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</si>
  <si>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</si>
  <si>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2018 ГОД</t>
  </si>
  <si>
    <t>Приложение № 5
к Решению Думы 
Соцгородского сельского поселения 
"О бюджете Соцгородского муниципального образования на 2018 год и плановый период 2019-2020 г.г."
от "18 " декабря 2017г. № 11</t>
  </si>
  <si>
    <t>Приложение №3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№11"О бюджете Соцгородского муниципального  образования  на 2018 год и плановый период 2019-2020г.г."
 от  30.03.2018г. № 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</si>
</sst>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7"/>
  <sheetViews>
    <sheetView showGridLines="0" tabSelected="1" view="pageBreakPreview" zoomScaleNormal="75" zoomScaleSheetLayoutView="100" zoomScalePageLayoutView="0" workbookViewId="0" topLeftCell="A1">
      <selection activeCell="B1" sqref="B1:C4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2:3" ht="12.75" customHeight="1">
      <c r="B1" s="39" t="s">
        <v>109</v>
      </c>
      <c r="C1" s="40"/>
    </row>
    <row r="2" spans="2:3" ht="12.75" customHeight="1">
      <c r="B2" s="40"/>
      <c r="C2" s="40"/>
    </row>
    <row r="3" spans="2:3" ht="12.75" customHeight="1">
      <c r="B3" s="40"/>
      <c r="C3" s="40"/>
    </row>
    <row r="4" spans="2:3" ht="103.5" customHeight="1">
      <c r="B4" s="40"/>
      <c r="C4" s="40"/>
    </row>
    <row r="5" spans="1:5" s="1" customFormat="1" ht="106.5" customHeight="1">
      <c r="A5" s="6"/>
      <c r="B5" s="38" t="s">
        <v>108</v>
      </c>
      <c r="C5" s="38"/>
      <c r="D5" s="7"/>
      <c r="E5" s="6"/>
    </row>
    <row r="6" spans="1:4" s="1" customFormat="1" ht="26.25" customHeight="1">
      <c r="A6" s="2"/>
      <c r="B6" s="2"/>
      <c r="D6" s="8"/>
    </row>
    <row r="7" spans="1:4" s="5" customFormat="1" ht="79.5" customHeight="1">
      <c r="A7" s="37" t="s">
        <v>107</v>
      </c>
      <c r="B7" s="37"/>
      <c r="C7" s="37"/>
      <c r="D7" s="9"/>
    </row>
    <row r="8" spans="3:4" s="1" customFormat="1" ht="13.5" customHeight="1" thickBot="1">
      <c r="C8" s="15" t="s">
        <v>73</v>
      </c>
      <c r="D8" s="10"/>
    </row>
    <row r="9" spans="1:4" s="1" customFormat="1" ht="27" customHeight="1" thickBot="1">
      <c r="A9" s="27" t="s">
        <v>75</v>
      </c>
      <c r="B9" s="28" t="s">
        <v>76</v>
      </c>
      <c r="C9" s="29" t="s">
        <v>77</v>
      </c>
      <c r="D9" s="16" t="s">
        <v>74</v>
      </c>
    </row>
    <row r="10" spans="1:4" s="1" customFormat="1" ht="24.75" customHeight="1">
      <c r="A10" s="24" t="s">
        <v>52</v>
      </c>
      <c r="B10" s="25" t="s">
        <v>105</v>
      </c>
      <c r="C10" s="26">
        <f>C11+C12+C13+C15+C17+C18+C19</f>
        <v>2474.37511</v>
      </c>
      <c r="D10" s="17" t="e">
        <f>#REF!/#REF!</f>
        <v>#REF!</v>
      </c>
    </row>
    <row r="11" spans="1:4" s="1" customFormat="1" ht="24.75" customHeight="1" outlineLevel="1">
      <c r="A11" s="21" t="s">
        <v>66</v>
      </c>
      <c r="B11" s="3" t="s">
        <v>92</v>
      </c>
      <c r="C11" s="22">
        <v>318.24</v>
      </c>
      <c r="D11" s="18"/>
    </row>
    <row r="12" spans="1:4" s="1" customFormat="1" ht="24.75" customHeight="1" outlineLevel="1">
      <c r="A12" s="21" t="s">
        <v>67</v>
      </c>
      <c r="B12" s="3" t="s">
        <v>91</v>
      </c>
      <c r="C12" s="22">
        <v>26.241</v>
      </c>
      <c r="D12" s="18"/>
    </row>
    <row r="13" spans="1:4" s="1" customFormat="1" ht="24.75" customHeight="1" outlineLevel="1">
      <c r="A13" s="21" t="s">
        <v>71</v>
      </c>
      <c r="B13" s="3" t="s">
        <v>90</v>
      </c>
      <c r="C13" s="22">
        <v>2042.61011</v>
      </c>
      <c r="D13" s="18"/>
    </row>
    <row r="14" spans="1:4" s="1" customFormat="1" ht="24.75" customHeight="1" hidden="1" outlineLevel="1">
      <c r="A14" s="21" t="s">
        <v>64</v>
      </c>
      <c r="B14" s="3" t="s">
        <v>65</v>
      </c>
      <c r="C14" s="22"/>
      <c r="D14" s="18"/>
    </row>
    <row r="15" spans="1:4" s="1" customFormat="1" ht="24.75" customHeight="1" outlineLevel="1">
      <c r="A15" s="21" t="s">
        <v>68</v>
      </c>
      <c r="B15" s="3" t="s">
        <v>89</v>
      </c>
      <c r="C15" s="22">
        <v>46.584</v>
      </c>
      <c r="D15" s="18"/>
    </row>
    <row r="16" spans="1:4" s="1" customFormat="1" ht="15" customHeight="1" hidden="1" outlineLevel="1">
      <c r="A16" s="21" t="s">
        <v>17</v>
      </c>
      <c r="B16" s="3" t="s">
        <v>18</v>
      </c>
      <c r="C16" s="22">
        <v>0</v>
      </c>
      <c r="D16" s="18"/>
    </row>
    <row r="17" spans="1:4" s="1" customFormat="1" ht="15" customHeight="1" outlineLevel="1">
      <c r="A17" s="21" t="s">
        <v>17</v>
      </c>
      <c r="B17" s="3" t="s">
        <v>87</v>
      </c>
      <c r="C17" s="22">
        <v>0</v>
      </c>
      <c r="D17" s="18"/>
    </row>
    <row r="18" spans="1:4" s="1" customFormat="1" ht="15" customHeight="1" outlineLevel="1">
      <c r="A18" s="21" t="s">
        <v>0</v>
      </c>
      <c r="B18" s="3" t="s">
        <v>88</v>
      </c>
      <c r="C18" s="22">
        <v>10</v>
      </c>
      <c r="D18" s="18"/>
    </row>
    <row r="19" spans="1:4" s="1" customFormat="1" ht="15" customHeight="1" outlineLevel="1">
      <c r="A19" s="21" t="s">
        <v>1</v>
      </c>
      <c r="B19" s="3" t="s">
        <v>93</v>
      </c>
      <c r="C19" s="22">
        <v>30.7</v>
      </c>
      <c r="D19" s="18"/>
    </row>
    <row r="20" spans="1:4" s="1" customFormat="1" ht="24.75" customHeight="1" collapsed="1">
      <c r="A20" s="20" t="s">
        <v>79</v>
      </c>
      <c r="B20" s="12" t="s">
        <v>94</v>
      </c>
      <c r="C20" s="23">
        <f>SUM(C21:C22)</f>
        <v>85.5</v>
      </c>
      <c r="D20" s="17" t="e">
        <f>#REF!/#REF!</f>
        <v>#REF!</v>
      </c>
    </row>
    <row r="21" spans="1:4" s="1" customFormat="1" ht="15" customHeight="1" hidden="1" outlineLevel="1">
      <c r="A21" s="21" t="s">
        <v>2</v>
      </c>
      <c r="B21" s="3" t="s">
        <v>19</v>
      </c>
      <c r="C21" s="22"/>
      <c r="D21" s="18"/>
    </row>
    <row r="22" spans="1:4" s="1" customFormat="1" ht="24.75" customHeight="1" outlineLevel="1">
      <c r="A22" s="21" t="s">
        <v>80</v>
      </c>
      <c r="B22" s="3" t="s">
        <v>95</v>
      </c>
      <c r="C22" s="22">
        <v>85.5</v>
      </c>
      <c r="D22" s="18"/>
    </row>
    <row r="23" spans="1:4" s="1" customFormat="1" ht="24.75" customHeight="1" collapsed="1">
      <c r="A23" s="20" t="s">
        <v>53</v>
      </c>
      <c r="B23" s="12" t="s">
        <v>96</v>
      </c>
      <c r="C23" s="23">
        <f>SUM(C24:C26)</f>
        <v>0</v>
      </c>
      <c r="D23" s="17" t="e">
        <f>#REF!/#REF!</f>
        <v>#REF!</v>
      </c>
    </row>
    <row r="24" spans="1:4" s="1" customFormat="1" ht="15" customHeight="1" hidden="1" outlineLevel="1">
      <c r="A24" s="21" t="s">
        <v>2</v>
      </c>
      <c r="B24" s="3" t="s">
        <v>19</v>
      </c>
      <c r="C24" s="22"/>
      <c r="D24" s="18"/>
    </row>
    <row r="25" spans="1:4" s="1" customFormat="1" ht="24.75" customHeight="1" hidden="1" outlineLevel="1">
      <c r="A25" s="21" t="s">
        <v>69</v>
      </c>
      <c r="B25" s="3" t="s">
        <v>20</v>
      </c>
      <c r="C25" s="22">
        <v>0</v>
      </c>
      <c r="D25" s="18"/>
    </row>
    <row r="26" spans="1:4" s="1" customFormat="1" ht="15" customHeight="1" outlineLevel="1">
      <c r="A26" s="21" t="s">
        <v>81</v>
      </c>
      <c r="B26" s="3" t="s">
        <v>97</v>
      </c>
      <c r="C26" s="22">
        <v>0</v>
      </c>
      <c r="D26" s="18"/>
    </row>
    <row r="27" spans="1:4" s="1" customFormat="1" ht="24.75" customHeight="1" collapsed="1">
      <c r="A27" s="20" t="s">
        <v>57</v>
      </c>
      <c r="B27" s="12" t="s">
        <v>98</v>
      </c>
      <c r="C27" s="23">
        <f>C31+C30</f>
        <v>705.40223</v>
      </c>
      <c r="D27" s="19" t="e">
        <f>#REF!/#REF!</f>
        <v>#REF!</v>
      </c>
    </row>
    <row r="28" spans="1:4" s="1" customFormat="1" ht="15" customHeight="1" hidden="1" outlineLevel="1">
      <c r="A28" s="21" t="s">
        <v>3</v>
      </c>
      <c r="B28" s="3" t="s">
        <v>21</v>
      </c>
      <c r="C28" s="22"/>
      <c r="D28" s="18"/>
    </row>
    <row r="29" spans="1:4" s="1" customFormat="1" ht="15" customHeight="1" hidden="1" outlineLevel="1">
      <c r="A29" s="21" t="s">
        <v>83</v>
      </c>
      <c r="B29" s="3" t="s">
        <v>82</v>
      </c>
      <c r="C29" s="22">
        <v>0</v>
      </c>
      <c r="D29" s="18"/>
    </row>
    <row r="30" spans="1:4" s="1" customFormat="1" ht="15" customHeight="1" outlineLevel="1">
      <c r="A30" s="21" t="s">
        <v>4</v>
      </c>
      <c r="B30" s="3" t="s">
        <v>106</v>
      </c>
      <c r="C30" s="22">
        <v>0</v>
      </c>
      <c r="D30" s="18"/>
    </row>
    <row r="31" spans="1:4" s="1" customFormat="1" ht="15" customHeight="1" outlineLevel="1">
      <c r="A31" s="21" t="s">
        <v>22</v>
      </c>
      <c r="B31" s="3" t="s">
        <v>99</v>
      </c>
      <c r="C31" s="22">
        <v>705.40223</v>
      </c>
      <c r="D31" s="18"/>
    </row>
    <row r="32" spans="1:4" s="1" customFormat="1" ht="15" customHeight="1" hidden="1" outlineLevel="1">
      <c r="A32" s="21"/>
      <c r="B32" s="3" t="s">
        <v>23</v>
      </c>
      <c r="C32" s="22">
        <v>0</v>
      </c>
      <c r="D32" s="18"/>
    </row>
    <row r="33" spans="1:4" s="1" customFormat="1" ht="15" customHeight="1" hidden="1" outlineLevel="1">
      <c r="A33" s="21" t="s">
        <v>4</v>
      </c>
      <c r="B33" s="3" t="s">
        <v>24</v>
      </c>
      <c r="C33" s="22">
        <v>0</v>
      </c>
      <c r="D33" s="18"/>
    </row>
    <row r="34" spans="1:4" s="1" customFormat="1" ht="15" customHeight="1" hidden="1" outlineLevel="1">
      <c r="A34" s="20" t="s">
        <v>58</v>
      </c>
      <c r="B34" s="3" t="s">
        <v>25</v>
      </c>
      <c r="C34" s="22">
        <v>0</v>
      </c>
      <c r="D34" s="18"/>
    </row>
    <row r="35" spans="1:4" s="1" customFormat="1" ht="15" customHeight="1" outlineLevel="1">
      <c r="A35" s="30" t="s">
        <v>58</v>
      </c>
      <c r="B35" s="33" t="s">
        <v>84</v>
      </c>
      <c r="C35" s="34">
        <f>C44</f>
        <v>0</v>
      </c>
      <c r="D35" s="18"/>
    </row>
    <row r="36" spans="1:4" s="1" customFormat="1" ht="24.75" customHeight="1" hidden="1">
      <c r="A36" s="21" t="s">
        <v>5</v>
      </c>
      <c r="B36" s="12" t="s">
        <v>48</v>
      </c>
      <c r="C36" s="23">
        <v>0</v>
      </c>
      <c r="D36" s="19"/>
    </row>
    <row r="37" spans="1:4" s="1" customFormat="1" ht="24.75" customHeight="1" hidden="1" outlineLevel="1">
      <c r="A37" s="21" t="s">
        <v>6</v>
      </c>
      <c r="B37" s="3" t="s">
        <v>26</v>
      </c>
      <c r="C37" s="22">
        <v>0</v>
      </c>
      <c r="D37" s="18"/>
    </row>
    <row r="38" spans="1:4" s="1" customFormat="1" ht="24.75" customHeight="1" hidden="1" collapsed="1">
      <c r="A38" s="20" t="s">
        <v>59</v>
      </c>
      <c r="B38" s="12" t="s">
        <v>49</v>
      </c>
      <c r="C38" s="23">
        <f>SUM(C39:C43)</f>
        <v>0</v>
      </c>
      <c r="D38" s="19" t="e">
        <f>#REF!/#REF!</f>
        <v>#REF!</v>
      </c>
    </row>
    <row r="39" spans="1:4" s="1" customFormat="1" ht="15" customHeight="1" hidden="1" outlineLevel="1">
      <c r="A39" s="21" t="s">
        <v>7</v>
      </c>
      <c r="B39" s="3" t="s">
        <v>27</v>
      </c>
      <c r="C39" s="22"/>
      <c r="D39" s="18"/>
    </row>
    <row r="40" spans="1:4" s="1" customFormat="1" ht="15" customHeight="1" hidden="1" outlineLevel="1">
      <c r="A40" s="20" t="s">
        <v>60</v>
      </c>
      <c r="B40" s="3" t="s">
        <v>28</v>
      </c>
      <c r="C40" s="22"/>
      <c r="D40" s="18"/>
    </row>
    <row r="41" spans="1:4" s="1" customFormat="1" ht="15" customHeight="1" hidden="1" outlineLevel="1">
      <c r="A41" s="21" t="s">
        <v>13</v>
      </c>
      <c r="B41" s="3" t="s">
        <v>30</v>
      </c>
      <c r="C41" s="22"/>
      <c r="D41" s="18"/>
    </row>
    <row r="42" spans="1:4" s="1" customFormat="1" ht="15" customHeight="1" hidden="1" outlineLevel="1">
      <c r="A42" s="21" t="s">
        <v>8</v>
      </c>
      <c r="B42" s="3" t="s">
        <v>31</v>
      </c>
      <c r="C42" s="22">
        <v>0</v>
      </c>
      <c r="D42" s="18"/>
    </row>
    <row r="43" spans="1:4" s="1" customFormat="1" ht="15" customHeight="1" hidden="1" outlineLevel="1">
      <c r="A43" s="21" t="s">
        <v>29</v>
      </c>
      <c r="B43" s="3" t="s">
        <v>32</v>
      </c>
      <c r="C43" s="22"/>
      <c r="D43" s="18"/>
    </row>
    <row r="44" spans="1:4" s="1" customFormat="1" ht="24.75" customHeight="1">
      <c r="A44" s="21" t="s">
        <v>6</v>
      </c>
      <c r="B44" s="3" t="s">
        <v>85</v>
      </c>
      <c r="C44" s="22">
        <v>0</v>
      </c>
      <c r="D44" s="19" t="e">
        <f>#REF!/#REF!</f>
        <v>#REF!</v>
      </c>
    </row>
    <row r="45" spans="1:4" s="1" customFormat="1" ht="18.75" customHeight="1" outlineLevel="1">
      <c r="A45" s="30" t="s">
        <v>54</v>
      </c>
      <c r="B45" s="12" t="s">
        <v>100</v>
      </c>
      <c r="C45" s="23">
        <f>SUM(C58)</f>
        <v>1150</v>
      </c>
      <c r="D45" s="18"/>
    </row>
    <row r="46" spans="1:4" s="1" customFormat="1" ht="15" customHeight="1" hidden="1" outlineLevel="1">
      <c r="A46" s="21" t="s">
        <v>14</v>
      </c>
      <c r="B46" s="3" t="s">
        <v>33</v>
      </c>
      <c r="C46" s="22">
        <v>2459.2</v>
      </c>
      <c r="D46" s="18"/>
    </row>
    <row r="47" spans="1:4" s="1" customFormat="1" ht="24.75" customHeight="1" hidden="1">
      <c r="A47" s="21" t="s">
        <v>15</v>
      </c>
      <c r="B47" s="3" t="s">
        <v>34</v>
      </c>
      <c r="C47" s="22"/>
      <c r="D47" s="19"/>
    </row>
    <row r="48" spans="1:4" s="1" customFormat="1" ht="24.75" customHeight="1" hidden="1" outlineLevel="1">
      <c r="A48" s="20" t="s">
        <v>54</v>
      </c>
      <c r="B48" s="12" t="s">
        <v>50</v>
      </c>
      <c r="C48" s="23">
        <v>0</v>
      </c>
      <c r="D48" s="18"/>
    </row>
    <row r="49" spans="1:4" s="1" customFormat="1" ht="24.75" customHeight="1" hidden="1" outlineLevel="1">
      <c r="A49" s="21" t="s">
        <v>9</v>
      </c>
      <c r="B49" s="3" t="s">
        <v>35</v>
      </c>
      <c r="C49" s="22">
        <v>0</v>
      </c>
      <c r="D49" s="18"/>
    </row>
    <row r="50" spans="1:4" s="1" customFormat="1" ht="24.75" customHeight="1" hidden="1" outlineLevel="1">
      <c r="A50" s="21" t="s">
        <v>56</v>
      </c>
      <c r="B50" s="3" t="s">
        <v>36</v>
      </c>
      <c r="C50" s="22">
        <v>0</v>
      </c>
      <c r="D50" s="18"/>
    </row>
    <row r="51" spans="1:4" s="1" customFormat="1" ht="24.75" customHeight="1" hidden="1" outlineLevel="1">
      <c r="A51" s="20" t="s">
        <v>55</v>
      </c>
      <c r="B51" s="3" t="s">
        <v>37</v>
      </c>
      <c r="C51" s="22">
        <v>0</v>
      </c>
      <c r="D51" s="18"/>
    </row>
    <row r="52" spans="1:4" s="1" customFormat="1" ht="24.75" customHeight="1" hidden="1" outlineLevel="1">
      <c r="A52" s="21" t="s">
        <v>16</v>
      </c>
      <c r="B52" s="3" t="s">
        <v>38</v>
      </c>
      <c r="C52" s="22">
        <v>0</v>
      </c>
      <c r="D52" s="18"/>
    </row>
    <row r="53" spans="1:4" s="1" customFormat="1" ht="24.75" customHeight="1" hidden="1">
      <c r="A53" s="21" t="s">
        <v>10</v>
      </c>
      <c r="B53" s="3" t="s">
        <v>40</v>
      </c>
      <c r="C53" s="22">
        <v>0</v>
      </c>
      <c r="D53" s="19" t="e">
        <f>#REF!/#REF!</f>
        <v>#REF!</v>
      </c>
    </row>
    <row r="54" spans="1:4" s="1" customFormat="1" ht="15" customHeight="1" hidden="1" collapsed="1">
      <c r="A54" s="21" t="s">
        <v>11</v>
      </c>
      <c r="B54" s="12" t="s">
        <v>51</v>
      </c>
      <c r="C54" s="23">
        <f>SUM(C55:C58)</f>
        <v>1150</v>
      </c>
      <c r="D54" s="18"/>
    </row>
    <row r="55" spans="1:4" s="1" customFormat="1" ht="15" customHeight="1" hidden="1" outlineLevel="1">
      <c r="A55" s="21" t="s">
        <v>12</v>
      </c>
      <c r="B55" s="3" t="s">
        <v>70</v>
      </c>
      <c r="C55" s="22">
        <v>0</v>
      </c>
      <c r="D55" s="18"/>
    </row>
    <row r="56" spans="1:4" s="1" customFormat="1" ht="15" customHeight="1" hidden="1" outlineLevel="1">
      <c r="A56" s="21" t="s">
        <v>39</v>
      </c>
      <c r="B56" s="3" t="s">
        <v>41</v>
      </c>
      <c r="C56" s="22">
        <v>0</v>
      </c>
      <c r="D56" s="18"/>
    </row>
    <row r="57" spans="1:4" s="1" customFormat="1" ht="15" customHeight="1" hidden="1" outlineLevel="1">
      <c r="A57" s="20" t="s">
        <v>61</v>
      </c>
      <c r="B57" s="3" t="s">
        <v>63</v>
      </c>
      <c r="C57" s="22"/>
      <c r="D57" s="18"/>
    </row>
    <row r="58" spans="1:4" s="1" customFormat="1" ht="15" customHeight="1" outlineLevel="1">
      <c r="A58" s="21" t="s">
        <v>9</v>
      </c>
      <c r="B58" s="3" t="s">
        <v>86</v>
      </c>
      <c r="C58" s="22">
        <v>1150</v>
      </c>
      <c r="D58" s="18"/>
    </row>
    <row r="59" spans="1:4" s="1" customFormat="1" ht="24.75" customHeight="1">
      <c r="A59" s="30" t="s">
        <v>43</v>
      </c>
      <c r="B59" s="13" t="s">
        <v>101</v>
      </c>
      <c r="C59" s="23">
        <f>C60</f>
        <v>175</v>
      </c>
      <c r="D59" s="19" t="e">
        <f>#REF!/#REF!</f>
        <v>#REF!</v>
      </c>
    </row>
    <row r="60" spans="1:4" s="1" customFormat="1" ht="15" customHeight="1" outlineLevel="1">
      <c r="A60" s="21" t="s">
        <v>42</v>
      </c>
      <c r="B60" s="3" t="s">
        <v>102</v>
      </c>
      <c r="C60" s="22">
        <v>175</v>
      </c>
      <c r="D60" s="18"/>
    </row>
    <row r="61" spans="1:4" s="14" customFormat="1" ht="24.75" customHeight="1">
      <c r="A61" s="30" t="s">
        <v>72</v>
      </c>
      <c r="B61" s="13" t="s">
        <v>103</v>
      </c>
      <c r="C61" s="23">
        <v>0</v>
      </c>
      <c r="D61" s="19" t="e">
        <f>#REF!/#REF!</f>
        <v>#REF!</v>
      </c>
    </row>
    <row r="62" spans="1:4" s="1" customFormat="1" ht="15" customHeight="1">
      <c r="A62" s="31" t="s">
        <v>44</v>
      </c>
      <c r="B62" s="3" t="s">
        <v>104</v>
      </c>
      <c r="C62" s="22">
        <v>0</v>
      </c>
      <c r="D62" s="18"/>
    </row>
    <row r="63" spans="1:4" s="1" customFormat="1" ht="28.5" customHeight="1" hidden="1">
      <c r="A63" s="21" t="s">
        <v>42</v>
      </c>
      <c r="B63" s="13" t="s">
        <v>45</v>
      </c>
      <c r="C63" s="23">
        <f>C64+C65+C66</f>
        <v>0</v>
      </c>
      <c r="D63" s="19" t="e">
        <f>#REF!/#REF!</f>
        <v>#REF!</v>
      </c>
    </row>
    <row r="64" spans="1:4" s="1" customFormat="1" ht="25.5" customHeight="1" hidden="1">
      <c r="A64" s="20" t="s">
        <v>72</v>
      </c>
      <c r="B64" s="3" t="s">
        <v>46</v>
      </c>
      <c r="C64" s="22"/>
      <c r="D64" s="18"/>
    </row>
    <row r="65" spans="1:4" s="1" customFormat="1" ht="24.75" customHeight="1" hidden="1">
      <c r="A65" s="21" t="s">
        <v>44</v>
      </c>
      <c r="B65" s="3" t="s">
        <v>62</v>
      </c>
      <c r="C65" s="22">
        <v>0</v>
      </c>
      <c r="D65" s="18"/>
    </row>
    <row r="66" spans="1:4" s="1" customFormat="1" ht="15" customHeight="1" hidden="1">
      <c r="A66" s="20"/>
      <c r="B66" s="3" t="s">
        <v>47</v>
      </c>
      <c r="C66" s="22">
        <v>0</v>
      </c>
      <c r="D66" s="18"/>
    </row>
    <row r="67" spans="1:3" ht="24.75" customHeight="1" thickBot="1">
      <c r="A67" s="32" t="s">
        <v>78</v>
      </c>
      <c r="B67" s="35"/>
      <c r="C67" s="36">
        <f>C10+C20+C23+C27+C35+C45+C59+C61</f>
        <v>4590.277340000001</v>
      </c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</sheetData>
  <sheetProtection/>
  <mergeCells count="3">
    <mergeCell ref="A7:C7"/>
    <mergeCell ref="B5:C5"/>
    <mergeCell ref="B1:C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2016-12-30T03:25:14Z</cp:lastPrinted>
  <dcterms:created xsi:type="dcterms:W3CDTF">2002-03-11T10:22:12Z</dcterms:created>
  <dcterms:modified xsi:type="dcterms:W3CDTF">2018-04-02T02:57:24Z</dcterms:modified>
  <cp:category/>
  <cp:version/>
  <cp:contentType/>
  <cp:contentStatus/>
</cp:coreProperties>
</file>