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Сц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1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<sst xmlns="http://schemas.openxmlformats.org/spreadsheetml/2006/main" count="85" uniqueCount="85">
  <si>
    <t>тыс. руб.</t>
  </si>
  <si>
    <t>Наименование платежей</t>
  </si>
  <si>
    <t>Код 
бюджетной классификации</t>
  </si>
  <si>
    <t>Сумма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</si>
  <si>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</si>
  <si>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</si>
  <si>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</si>
  <si>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</si>
  <si>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</si>
  <si>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1 01 02010 01 0000 110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</si>
  <si>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</si>
  <si>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</si>
  <si>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</si>
  <si>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</si>
  <si>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</si>
  <si>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</si>
  <si>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</si>
  <si>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</si>
  <si>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</si>
  <si>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</si>
  <si>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</si>
  <si>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</si>
  <si>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</si>
  <si>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</si>
  <si>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</si>
  <si>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</si>
  <si>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1 06 01030 10 0000 110</t>
  </si>
  <si>
    <t>Земельный налог</t>
  </si>
  <si>
    <t>1 06 06000 00 0000 000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</si>
  <si>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</si>
  <si>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</si>
  <si>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>Земельный налог, взимаемый по ставкам, установленной в соответствии с  подпунктом 2 пункта 1 статьи 394 Налогового кодекса РФ и применяемым к объектам налогооблажения, расположенным в границах поселений.</t>
  </si>
  <si>
    <t>1 06 06023 10 0000 110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</si>
  <si>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</si>
  <si>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</si>
  <si>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</si>
  <si>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</si>
  <si>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</si>
  <si>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</si>
  <si>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</si>
  <si>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</si>
  <si>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1 11 05000 00 0000 000</t>
  </si>
  <si>
    <t>1 11 05013 10 0000 120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</si>
  <si>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</si>
  <si>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</si>
  <si>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(работ)     </t>
  </si>
  <si>
    <t>1 13 01990 00 0000 130</t>
  </si>
  <si>
    <t>Прочие доходы от оказания платных услуг (работ) получателями средств бюджетов поселений</t>
  </si>
  <si>
    <t>1 13 01995 10 0000 130</t>
  </si>
  <si>
    <t>БЕЗВОЗМЕЗДНЫЕ ПОСТУПЛЕНИЯ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</si>
  <si>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</si>
  <si>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</si>
  <si>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</si>
  <si>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</si>
  <si>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</si>
  <si>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</si>
  <si>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Дотации бюджетам поселений на выравнивание бюджетной обеспеченности</t>
  </si>
  <si>
    <t>2 02 01001 10 0000 151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</si>
  <si>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</si>
  <si>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</si>
  <si>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Прочие субсидии</t>
  </si>
  <si>
    <t>2 02 02999 00 0000 151</t>
  </si>
  <si>
    <t>Прочие субсидии бюджетам поселений</t>
  </si>
  <si>
    <t>2 02 02999 10 0000 151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</si>
  <si>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</si>
  <si>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</si>
  <si>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</si>
  <si>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</si>
  <si>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</si>
  <si>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</si>
  <si>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</si>
  <si>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</si>
  <si>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</si>
  <si>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</si>
  <si>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</si>
  <si>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</si>
  <si>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</si>
  <si>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НАЛОГОВЫЕ И НЕНАЛОГОВЫЕ ДОХОДЫ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</si>
  <si>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</si>
  <si>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</si>
  <si>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</si>
  <si>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</si>
  <si>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ПРОГНОЗИРУЕМЫЕ ДОХОДЫ 
СОЦГОРОДСКОГО СЕЛЬСКОГО ПОСЕЛЕНИЯ 
НА 2014 ГОД</t>
  </si>
  <si>
    <t>БЕЗВОЗМЕЗДНЫЕ ПОСТУПЛЕНИЯ ОТ ДРУГИХ БЮДЖЕТОВ БЮДЖЕТНОЙ СИСТЕМЫ РОССИЙСКОЙ ФЕДЕРАЦИИ</t>
  </si>
  <si>
    <t>Приложение № 1 к решению Думы
Соцгородского сельского поселения
"О бюджете Соцгородского 
сельского поселения на 2014 год и 
плановый период 2015 и 2016 годов" 
от "15" ноября 2013 года №38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</si>
</sst>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</numFmts>
  <fonts count="19">
    <font>
      <sz val="10"/>
      <name val="Arial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Book Antiqua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sz val="11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28" applyFont="1" applyAlignment="1">
      <alignment vertical="center"/>
      <protection/>
    </xf>
    <xf numFmtId="0" fontId="4" fillId="0" borderId="0" xfId="28" applyFont="1" applyAlignment="1" applyProtection="1">
      <alignment vertical="center"/>
      <protection hidden="1"/>
    </xf>
    <xf numFmtId="0" fontId="5" fillId="0" borderId="0" xfId="17" applyNumberFormat="1" applyFont="1" applyFill="1" applyAlignment="1" applyProtection="1">
      <alignment horizontal="center" vertical="center" wrapText="1"/>
      <protection hidden="1"/>
    </xf>
    <xf numFmtId="0" fontId="6" fillId="0" borderId="0" xfId="17" applyNumberFormat="1" applyFont="1" applyFill="1" applyAlignment="1" applyProtection="1">
      <alignment horizontal="center" vertical="center" wrapText="1"/>
      <protection hidden="1"/>
    </xf>
    <xf numFmtId="0" fontId="4" fillId="0" borderId="0" xfId="28" applyFont="1" applyFill="1" applyAlignment="1" applyProtection="1">
      <alignment vertical="center"/>
      <protection hidden="1"/>
    </xf>
    <xf numFmtId="0" fontId="7" fillId="0" borderId="0" xfId="28" applyFont="1" applyAlignment="1" applyProtection="1">
      <alignment horizontal="right" vertical="center"/>
      <protection hidden="1"/>
    </xf>
    <xf numFmtId="0" fontId="9" fillId="0" borderId="0" xfId="28" applyFont="1" applyAlignment="1">
      <alignment vertical="center"/>
      <protection/>
    </xf>
    <xf numFmtId="4" fontId="3" fillId="0" borderId="0" xfId="26" applyNumberFormat="1" applyFont="1" applyAlignment="1">
      <alignment vertical="center"/>
      <protection/>
    </xf>
    <xf numFmtId="0" fontId="2" fillId="0" borderId="1" xfId="28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>
      <alignment horizontal="left" wrapText="1" indent="3"/>
    </xf>
    <xf numFmtId="49" fontId="2" fillId="0" borderId="1" xfId="0" applyNumberFormat="1" applyFont="1" applyBorder="1" applyAlignment="1">
      <alignment horizontal="center" vertical="center"/>
    </xf>
    <xf numFmtId="4" fontId="11" fillId="0" borderId="1" xfId="28" applyNumberFormat="1" applyFont="1" applyFill="1" applyBorder="1" applyAlignment="1" applyProtection="1">
      <alignment horizontal="right" vertical="center"/>
      <protection hidden="1"/>
    </xf>
    <xf numFmtId="49" fontId="2" fillId="0" borderId="1" xfId="31" applyNumberFormat="1" applyFont="1" applyFill="1" applyBorder="1" applyAlignment="1">
      <alignment horizontal="center" vertical="center" wrapText="1"/>
      <protection/>
    </xf>
    <xf numFmtId="0" fontId="11" fillId="0" borderId="1" xfId="18" applyNumberFormat="1" applyFont="1" applyFill="1" applyBorder="1" applyAlignment="1" applyProtection="1">
      <alignment horizontal="left" vertical="center" wrapText="1" indent="3"/>
      <protection hidden="1"/>
    </xf>
    <xf numFmtId="0" fontId="11" fillId="0" borderId="1" xfId="0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11" fillId="0" borderId="1" xfId="25" applyNumberFormat="1" applyFont="1" applyFill="1" applyBorder="1" applyAlignment="1" applyProtection="1">
      <alignment horizontal="left" vertical="center" wrapText="1" indent="3"/>
      <protection hidden="1"/>
    </xf>
    <xf numFmtId="49" fontId="2" fillId="0" borderId="1" xfId="22" applyNumberFormat="1" applyFont="1" applyBorder="1" applyAlignment="1">
      <alignment horizontal="center" vertical="center"/>
      <protection/>
    </xf>
    <xf numFmtId="49" fontId="2" fillId="0" borderId="1" xfId="30" applyNumberFormat="1" applyFont="1" applyBorder="1" applyAlignment="1">
      <alignment horizontal="center" vertical="center"/>
      <protection/>
    </xf>
    <xf numFmtId="0" fontId="11" fillId="0" borderId="1" xfId="30" applyFont="1" applyBorder="1" applyAlignment="1">
      <alignment horizontal="left" vertical="center" wrapText="1" indent="3"/>
      <protection/>
    </xf>
    <xf numFmtId="0" fontId="11" fillId="0" borderId="1" xfId="0" applyNumberFormat="1" applyFont="1" applyBorder="1" applyAlignment="1">
      <alignment horizontal="left" vertical="center" wrapText="1" indent="3"/>
    </xf>
    <xf numFmtId="49" fontId="2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wrapText="1" indent="3"/>
    </xf>
    <xf numFmtId="0" fontId="9" fillId="0" borderId="0" xfId="20" applyFont="1" applyAlignment="1">
      <alignment vertical="center"/>
      <protection/>
    </xf>
    <xf numFmtId="4" fontId="11" fillId="0" borderId="1" xfId="20" applyNumberFormat="1" applyFont="1" applyBorder="1" applyAlignment="1">
      <alignment horizontal="right" vertical="center"/>
      <protection/>
    </xf>
    <xf numFmtId="0" fontId="11" fillId="0" borderId="1" xfId="0" applyFont="1" applyBorder="1" applyAlignment="1">
      <alignment horizontal="left" vertical="center" wrapText="1" indent="3"/>
    </xf>
    <xf numFmtId="49" fontId="11" fillId="0" borderId="1" xfId="0" applyNumberFormat="1" applyFont="1" applyBorder="1" applyAlignment="1">
      <alignment horizontal="left" vertical="center" wrapText="1" indent="2"/>
    </xf>
    <xf numFmtId="49" fontId="11" fillId="0" borderId="1" xfId="0" applyNumberFormat="1" applyFont="1" applyBorder="1" applyAlignment="1">
      <alignment horizontal="left" vertical="center" wrapText="1" indent="3"/>
    </xf>
    <xf numFmtId="0" fontId="12" fillId="0" borderId="0" xfId="28" applyFont="1" applyAlignment="1">
      <alignment vertical="center"/>
      <protection/>
    </xf>
    <xf numFmtId="0" fontId="13" fillId="0" borderId="0" xfId="28" applyFont="1" applyFill="1" applyAlignment="1" applyProtection="1">
      <alignment vertical="center"/>
      <protection hidden="1"/>
    </xf>
    <xf numFmtId="0" fontId="13" fillId="0" borderId="0" xfId="28" applyFont="1" applyAlignment="1" applyProtection="1">
      <alignment vertical="center"/>
      <protection hidden="1"/>
    </xf>
    <xf numFmtId="0" fontId="14" fillId="0" borderId="0" xfId="23" applyFont="1" applyAlignment="1">
      <alignment vertical="center"/>
      <protection/>
    </xf>
    <xf numFmtId="0" fontId="10" fillId="3" borderId="1" xfId="28" applyNumberFormat="1" applyFont="1" applyFill="1" applyBorder="1" applyAlignment="1" applyProtection="1">
      <alignment horizontal="left" vertical="center" wrapText="1" indent="1"/>
      <protection hidden="1"/>
    </xf>
    <xf numFmtId="0" fontId="10" fillId="3" borderId="1" xfId="28" applyNumberFormat="1" applyFont="1" applyFill="1" applyBorder="1" applyAlignment="1" applyProtection="1">
      <alignment horizontal="center" vertical="center" wrapText="1"/>
      <protection hidden="1"/>
    </xf>
    <xf numFmtId="4" fontId="10" fillId="3" borderId="1" xfId="28" applyNumberFormat="1" applyFont="1" applyFill="1" applyBorder="1" applyAlignment="1">
      <alignment horizontal="right" vertical="center"/>
      <protection/>
    </xf>
    <xf numFmtId="49" fontId="10" fillId="3" borderId="1" xfId="31" applyNumberFormat="1" applyFont="1" applyFill="1" applyBorder="1" applyAlignment="1">
      <alignment horizontal="left" vertical="center" wrapText="1" indent="1"/>
      <protection/>
    </xf>
    <xf numFmtId="49" fontId="10" fillId="3" borderId="1" xfId="31" applyNumberFormat="1" applyFont="1" applyFill="1" applyBorder="1" applyAlignment="1">
      <alignment horizontal="center" vertical="center" wrapText="1"/>
      <protection/>
    </xf>
    <xf numFmtId="4" fontId="10" fillId="3" borderId="1" xfId="28" applyNumberFormat="1" applyFont="1" applyFill="1" applyBorder="1" applyAlignment="1" applyProtection="1">
      <alignment horizontal="right" vertical="center"/>
      <protection hidden="1"/>
    </xf>
    <xf numFmtId="0" fontId="10" fillId="3" borderId="1" xfId="30" applyFont="1" applyFill="1" applyBorder="1" applyAlignment="1">
      <alignment horizontal="left" vertical="center" indent="1"/>
      <protection/>
    </xf>
    <xf numFmtId="49" fontId="10" fillId="3" borderId="1" xfId="30" applyNumberFormat="1" applyFont="1" applyFill="1" applyBorder="1" applyAlignment="1">
      <alignment horizontal="center" vertical="center"/>
      <protection/>
    </xf>
    <xf numFmtId="0" fontId="10" fillId="3" borderId="1" xfId="27" applyNumberFormat="1" applyFont="1" applyFill="1" applyBorder="1" applyAlignment="1" applyProtection="1">
      <alignment horizontal="left" vertical="center" wrapText="1" indent="1"/>
      <protection hidden="1"/>
    </xf>
    <xf numFmtId="0" fontId="10" fillId="3" borderId="1" xfId="27" applyNumberFormat="1" applyFont="1" applyFill="1" applyBorder="1" applyAlignment="1" applyProtection="1">
      <alignment horizontal="center" vertical="center" wrapText="1"/>
      <protection hidden="1"/>
    </xf>
    <xf numFmtId="4" fontId="10" fillId="3" borderId="1" xfId="28" applyNumberFormat="1" applyFont="1" applyFill="1" applyBorder="1" applyAlignment="1" applyProtection="1">
      <alignment horizontal="right" vertical="center" wrapText="1"/>
      <protection hidden="1"/>
    </xf>
    <xf numFmtId="0" fontId="10" fillId="3" borderId="1" xfId="0" applyFont="1" applyFill="1" applyBorder="1" applyAlignment="1">
      <alignment horizontal="left" vertical="center" wrapText="1" indent="1"/>
    </xf>
    <xf numFmtId="49" fontId="10" fillId="3" borderId="1" xfId="22" applyNumberFormat="1" applyFont="1" applyFill="1" applyBorder="1" applyAlignment="1" applyProtection="1">
      <alignment horizontal="center" vertical="center" wrapText="1"/>
      <protection hidden="1"/>
    </xf>
    <xf numFmtId="4" fontId="10" fillId="3" borderId="1" xfId="20" applyNumberFormat="1" applyFont="1" applyFill="1" applyBorder="1" applyAlignment="1">
      <alignment horizontal="right" vertical="center"/>
      <protection/>
    </xf>
    <xf numFmtId="0" fontId="10" fillId="3" borderId="1" xfId="20" applyNumberFormat="1" applyFont="1" applyFill="1" applyBorder="1" applyAlignment="1" applyProtection="1">
      <alignment horizontal="left" vertical="center" wrapText="1" indent="1"/>
      <protection hidden="1"/>
    </xf>
    <xf numFmtId="0" fontId="10" fillId="3" borderId="1" xfId="20" applyNumberFormat="1" applyFont="1" applyFill="1" applyBorder="1" applyAlignment="1" applyProtection="1">
      <alignment horizontal="center" vertical="center" wrapText="1"/>
      <protection hidden="1"/>
    </xf>
    <xf numFmtId="49" fontId="10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left" vertical="center" wrapText="1" indent="1"/>
    </xf>
    <xf numFmtId="0" fontId="7" fillId="4" borderId="1" xfId="20" applyNumberFormat="1" applyFont="1" applyFill="1" applyBorder="1" applyAlignment="1" applyProtection="1">
      <alignment horizontal="left" vertical="center" wrapText="1"/>
      <protection hidden="1"/>
    </xf>
    <xf numFmtId="4" fontId="7" fillId="4" borderId="1" xfId="28" applyNumberFormat="1" applyFont="1" applyFill="1" applyBorder="1" applyAlignment="1">
      <alignment horizontal="right" vertical="center"/>
      <protection/>
    </xf>
    <xf numFmtId="0" fontId="7" fillId="4" borderId="1" xfId="28" applyNumberFormat="1" applyFont="1" applyFill="1" applyBorder="1" applyAlignment="1" applyProtection="1">
      <alignment horizontal="left" vertical="center" wrapText="1"/>
      <protection hidden="1"/>
    </xf>
    <xf numFmtId="4" fontId="7" fillId="4" borderId="1" xfId="19" applyNumberFormat="1" applyFont="1" applyFill="1" applyBorder="1" applyAlignment="1">
      <alignment horizontal="right" vertical="center"/>
      <protection/>
    </xf>
    <xf numFmtId="0" fontId="7" fillId="4" borderId="1" xfId="28" applyNumberFormat="1" applyFont="1" applyFill="1" applyBorder="1" applyAlignment="1" applyProtection="1">
      <alignment vertical="center"/>
      <protection hidden="1"/>
    </xf>
    <xf numFmtId="0" fontId="10" fillId="4" borderId="1" xfId="28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28" applyNumberFormat="1" applyFont="1" applyFill="1" applyBorder="1" applyAlignment="1" applyProtection="1">
      <alignment horizontal="left" vertical="center" wrapText="1" indent="2"/>
      <protection hidden="1"/>
    </xf>
    <xf numFmtId="0" fontId="8" fillId="0" borderId="1" xfId="28" applyNumberFormat="1" applyFont="1" applyFill="1" applyBorder="1" applyAlignment="1" applyProtection="1">
      <alignment horizontal="center" vertical="center" wrapText="1"/>
      <protection hidden="1"/>
    </xf>
    <xf numFmtId="4" fontId="10" fillId="0" borderId="1" xfId="28" applyNumberFormat="1" applyFont="1" applyBorder="1" applyAlignment="1">
      <alignment vertical="center"/>
      <protection/>
    </xf>
    <xf numFmtId="207" fontId="10" fillId="0" borderId="1" xfId="0" applyNumberFormat="1" applyFont="1" applyBorder="1" applyAlignment="1">
      <alignment horizontal="left" vertical="center" wrapText="1" indent="2"/>
    </xf>
    <xf numFmtId="49" fontId="8" fillId="2" borderId="1" xfId="31" applyNumberFormat="1" applyFont="1" applyFill="1" applyBorder="1" applyAlignment="1">
      <alignment horizontal="center" vertical="center" wrapText="1"/>
      <protection/>
    </xf>
    <xf numFmtId="4" fontId="10" fillId="0" borderId="1" xfId="28" applyNumberFormat="1" applyFont="1" applyFill="1" applyBorder="1" applyAlignment="1" applyProtection="1">
      <alignment horizontal="right" vertical="center"/>
      <protection hidden="1"/>
    </xf>
    <xf numFmtId="4" fontId="10" fillId="0" borderId="1" xfId="28" applyNumberFormat="1" applyFont="1" applyBorder="1" applyAlignment="1">
      <alignment horizontal="right" vertical="center"/>
      <protection/>
    </xf>
    <xf numFmtId="0" fontId="10" fillId="0" borderId="1" xfId="21" applyNumberFormat="1" applyFont="1" applyFill="1" applyBorder="1" applyAlignment="1" applyProtection="1">
      <alignment horizontal="left" vertical="center" wrapText="1" indent="2"/>
      <protection hidden="1"/>
    </xf>
    <xf numFmtId="0" fontId="8" fillId="0" borderId="1" xfId="2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30" applyFont="1" applyBorder="1" applyAlignment="1">
      <alignment horizontal="left" vertical="center" wrapText="1" indent="2"/>
      <protection/>
    </xf>
    <xf numFmtId="49" fontId="8" fillId="0" borderId="1" xfId="30" applyNumberFormat="1" applyFont="1" applyBorder="1" applyAlignment="1">
      <alignment horizontal="center" vertical="center"/>
      <protection/>
    </xf>
    <xf numFmtId="0" fontId="10" fillId="0" borderId="1" xfId="19" applyNumberFormat="1" applyFont="1" applyFill="1" applyBorder="1" applyAlignment="1" applyProtection="1">
      <alignment horizontal="left" vertical="center" wrapText="1" indent="2"/>
      <protection hidden="1"/>
    </xf>
    <xf numFmtId="0" fontId="8" fillId="0" borderId="1" xfId="24" applyNumberFormat="1" applyFont="1" applyFill="1" applyBorder="1" applyAlignment="1" applyProtection="1">
      <alignment horizontal="center" vertical="center" wrapText="1"/>
      <protection hidden="1"/>
    </xf>
    <xf numFmtId="4" fontId="10" fillId="0" borderId="1" xfId="28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0" applyFont="1" applyFill="1" applyBorder="1" applyAlignment="1">
      <alignment horizontal="left" indent="2"/>
    </xf>
    <xf numFmtId="49" fontId="8" fillId="2" borderId="1" xfId="0" applyNumberFormat="1" applyFont="1" applyFill="1" applyBorder="1" applyAlignment="1">
      <alignment horizontal="center" vertical="center"/>
    </xf>
    <xf numFmtId="0" fontId="10" fillId="0" borderId="1" xfId="20" applyNumberFormat="1" applyFont="1" applyFill="1" applyBorder="1" applyAlignment="1" applyProtection="1">
      <alignment horizontal="left" vertical="center" wrapText="1" indent="2"/>
      <protection hidden="1"/>
    </xf>
    <xf numFmtId="1" fontId="8" fillId="0" borderId="1" xfId="20" applyNumberFormat="1" applyFont="1" applyFill="1" applyBorder="1" applyAlignment="1" applyProtection="1">
      <alignment horizontal="center" vertical="center" wrapText="1"/>
      <protection hidden="1"/>
    </xf>
    <xf numFmtId="4" fontId="10" fillId="0" borderId="1" xfId="20" applyNumberFormat="1" applyFont="1" applyBorder="1" applyAlignment="1">
      <alignment horizontal="right" vertical="center"/>
      <protection/>
    </xf>
    <xf numFmtId="0" fontId="10" fillId="0" borderId="1" xfId="0" applyFont="1" applyBorder="1" applyAlignment="1">
      <alignment horizontal="left" vertical="center" wrapText="1" indent="2"/>
    </xf>
    <xf numFmtId="49" fontId="8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 indent="2"/>
    </xf>
    <xf numFmtId="4" fontId="10" fillId="0" borderId="1" xfId="20" applyNumberFormat="1" applyFont="1" applyFill="1" applyBorder="1" applyAlignment="1">
      <alignment horizontal="right" vertical="center"/>
      <protection/>
    </xf>
    <xf numFmtId="0" fontId="17" fillId="3" borderId="2" xfId="0" applyFont="1" applyFill="1" applyBorder="1" applyAlignment="1">
      <alignment vertical="center" wrapText="1"/>
    </xf>
    <xf numFmtId="4" fontId="10" fillId="3" borderId="1" xfId="19" applyNumberFormat="1" applyFont="1" applyFill="1" applyBorder="1" applyAlignment="1">
      <alignment horizontal="right" vertical="center"/>
      <protection/>
    </xf>
    <xf numFmtId="0" fontId="8" fillId="3" borderId="1" xfId="20" applyNumberFormat="1" applyFont="1" applyFill="1" applyBorder="1" applyAlignment="1" applyProtection="1">
      <alignment horizontal="center" vertical="center" wrapText="1"/>
      <protection hidden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24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8" applyFont="1" applyAlignment="1">
      <alignment horizontal="left" vertical="center" wrapText="1"/>
      <protection/>
    </xf>
    <xf numFmtId="2" fontId="8" fillId="0" borderId="1" xfId="28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29" applyFont="1" applyBorder="1" applyAlignment="1">
      <alignment horizontal="center" vertical="center" wrapText="1"/>
      <protection/>
    </xf>
    <xf numFmtId="0" fontId="5" fillId="0" borderId="0" xfId="17" applyNumberFormat="1" applyFont="1" applyFill="1" applyAlignment="1" applyProtection="1">
      <alignment horizontal="center" vertical="center" wrapText="1"/>
      <protection hidden="1"/>
    </xf>
    <xf numFmtId="0" fontId="8" fillId="0" borderId="1" xfId="20" applyNumberFormat="1" applyFont="1" applyFill="1" applyBorder="1" applyAlignment="1" applyProtection="1">
      <alignment horizontal="center" vertical="center" wrapText="1"/>
      <protection hidden="1"/>
    </xf>
  </cellXfs>
  <cellStyles count="21">
    <cellStyle name="Normal" xfId="0"/>
    <cellStyle name="Currency" xfId="15"/>
    <cellStyle name="Currency [0]" xfId="16"/>
    <cellStyle name="Обычный_Tmp1" xfId="17"/>
    <cellStyle name="Обычный_Tmp10" xfId="18"/>
    <cellStyle name="Обычный_Tmp14" xfId="19"/>
    <cellStyle name="Обычный_Tmp16" xfId="20"/>
    <cellStyle name="Обычный_Tmp17" xfId="21"/>
    <cellStyle name="Обычный_Tmp18" xfId="22"/>
    <cellStyle name="Обычный_Tmp2" xfId="23"/>
    <cellStyle name="Обычный_Tmp3" xfId="24"/>
    <cellStyle name="Обычный_Tmp31" xfId="25"/>
    <cellStyle name="Обычный_Tmp6" xfId="26"/>
    <cellStyle name="Обычный_Tmp8" xfId="27"/>
    <cellStyle name="Обычный_Tmp9" xfId="28"/>
    <cellStyle name="Обычный_Анализ на 01.04.06" xfId="29"/>
    <cellStyle name="Обычный_Новая Игирма" xfId="30"/>
    <cellStyle name="Обычный_ПРОГНОЗ ДОХОДОВ на 2007 год" xfId="31"/>
    <cellStyle name="Percent" xfId="32"/>
    <cellStyle name="Comma" xfId="33"/>
    <cellStyle name="Comma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workbookViewId="0" topLeftCell="A1">
      <selection activeCell="A3" sqref="A3:C3"/>
    </sheetView>
  </sheetViews>
  <sheetFormatPr defaultColWidth="9.140625" defaultRowHeight="12.75"/>
  <cols>
    <col min="1" max="1" width="96.7109375" style="1" customWidth="1"/>
    <col min="2" max="2" width="21.28125" style="1" customWidth="1"/>
    <col min="3" max="3" width="14.7109375" style="1" customWidth="1"/>
    <col min="4" max="224" width="9.140625" style="1" customWidth="1"/>
    <col min="225" max="16384" width="9.140625" style="1" customWidth="1"/>
  </cols>
  <sheetData>
    <row r="1" spans="2:3" ht="80.25" customHeight="1">
      <c r="B1" s="85" t="s">
        <v>84</v>
      </c>
      <c r="C1" s="85"/>
    </row>
    <row r="2" spans="1:3" ht="15.75" customHeight="1">
      <c r="A2" s="2"/>
      <c r="B2" s="2"/>
      <c r="C2" s="2"/>
    </row>
    <row r="3" spans="1:17" ht="66" customHeight="1">
      <c r="A3" s="88" t="s">
        <v>82</v>
      </c>
      <c r="B3" s="88"/>
      <c r="C3" s="8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2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3" ht="16.5" customHeight="1">
      <c r="A5" s="5"/>
      <c r="B5" s="5"/>
      <c r="C5" s="6" t="s">
        <v>0</v>
      </c>
    </row>
    <row r="6" spans="1:3" s="7" customFormat="1" ht="25.5" customHeight="1">
      <c r="A6" s="86" t="s">
        <v>1</v>
      </c>
      <c r="B6" s="89" t="s">
        <v>2</v>
      </c>
      <c r="C6" s="87" t="s">
        <v>3</v>
      </c>
    </row>
    <row r="7" spans="1:3" s="7" customFormat="1" ht="13.5">
      <c r="A7" s="86"/>
      <c r="B7" s="89"/>
      <c r="C7" s="87"/>
    </row>
    <row r="8" spans="1:4" ht="21" customHeight="1">
      <c r="A8" s="51" t="s">
        <v>77</v>
      </c>
      <c r="B8" s="56" t="s">
        <v>4</v>
      </c>
      <c r="C8" s="52">
        <f>C9+C18+C27+C24+C30+C12</f>
        <v>1102.6</v>
      </c>
      <c r="D8" s="8"/>
    </row>
    <row r="9" spans="1:3" ht="18" customHeight="1">
      <c r="A9" s="33" t="s">
        <v>5</v>
      </c>
      <c r="B9" s="34" t="s">
        <v>6</v>
      </c>
      <c r="C9" s="35">
        <f>C10</f>
        <v>548</v>
      </c>
    </row>
    <row r="10" spans="1:3" s="7" customFormat="1" ht="14.25" customHeight="1">
      <c r="A10" s="57" t="s">
        <v>7</v>
      </c>
      <c r="B10" s="58" t="s">
        <v>8</v>
      </c>
      <c r="C10" s="59">
        <f>C11</f>
        <v>548</v>
      </c>
    </row>
    <row r="11" spans="1:3" s="7" customFormat="1" ht="51">
      <c r="A11" s="10" t="s">
        <v>78</v>
      </c>
      <c r="B11" s="11" t="s">
        <v>9</v>
      </c>
      <c r="C11" s="12">
        <v>548</v>
      </c>
    </row>
    <row r="12" spans="1:3" s="7" customFormat="1" ht="25.5">
      <c r="A12" s="36" t="s">
        <v>10</v>
      </c>
      <c r="B12" s="37" t="s">
        <v>11</v>
      </c>
      <c r="C12" s="38">
        <f>C13</f>
        <v>527.6</v>
      </c>
    </row>
    <row r="13" spans="1:3" s="7" customFormat="1" ht="25.5">
      <c r="A13" s="60" t="s">
        <v>12</v>
      </c>
      <c r="B13" s="61" t="s">
        <v>13</v>
      </c>
      <c r="C13" s="62">
        <f>C14+C15+C16+C17</f>
        <v>527.6</v>
      </c>
    </row>
    <row r="14" spans="1:3" s="7" customFormat="1" ht="38.25">
      <c r="A14" s="10" t="s">
        <v>14</v>
      </c>
      <c r="B14" s="13" t="s">
        <v>15</v>
      </c>
      <c r="C14" s="12">
        <v>193.1</v>
      </c>
    </row>
    <row r="15" spans="1:3" s="7" customFormat="1" ht="38.25" customHeight="1">
      <c r="A15" s="10" t="s">
        <v>79</v>
      </c>
      <c r="B15" s="13" t="s">
        <v>16</v>
      </c>
      <c r="C15" s="12">
        <v>4</v>
      </c>
    </row>
    <row r="16" spans="1:3" s="7" customFormat="1" ht="38.25">
      <c r="A16" s="10" t="s">
        <v>17</v>
      </c>
      <c r="B16" s="13" t="s">
        <v>18</v>
      </c>
      <c r="C16" s="12">
        <v>312.6</v>
      </c>
    </row>
    <row r="17" spans="1:3" s="7" customFormat="1" ht="38.25">
      <c r="A17" s="10" t="s">
        <v>19</v>
      </c>
      <c r="B17" s="13" t="s">
        <v>20</v>
      </c>
      <c r="C17" s="12">
        <v>17.9</v>
      </c>
    </row>
    <row r="18" spans="1:3" s="7" customFormat="1" ht="16.5" customHeight="1">
      <c r="A18" s="33" t="s">
        <v>21</v>
      </c>
      <c r="B18" s="34" t="s">
        <v>22</v>
      </c>
      <c r="C18" s="35">
        <f>C19+C21</f>
        <v>4</v>
      </c>
    </row>
    <row r="19" spans="1:3" s="7" customFormat="1" ht="12.75" customHeight="1">
      <c r="A19" s="57" t="s">
        <v>23</v>
      </c>
      <c r="B19" s="58" t="s">
        <v>24</v>
      </c>
      <c r="C19" s="63">
        <f>C20</f>
        <v>3</v>
      </c>
    </row>
    <row r="20" spans="1:3" s="7" customFormat="1" ht="25.5">
      <c r="A20" s="14" t="s">
        <v>25</v>
      </c>
      <c r="B20" s="9" t="s">
        <v>26</v>
      </c>
      <c r="C20" s="12">
        <v>3</v>
      </c>
    </row>
    <row r="21" spans="1:3" s="7" customFormat="1" ht="13.5" customHeight="1">
      <c r="A21" s="64" t="s">
        <v>27</v>
      </c>
      <c r="B21" s="65" t="s">
        <v>28</v>
      </c>
      <c r="C21" s="59">
        <f>C23+C22</f>
        <v>1</v>
      </c>
    </row>
    <row r="22" spans="1:3" s="7" customFormat="1" ht="38.25" hidden="1">
      <c r="A22" s="15" t="s">
        <v>29</v>
      </c>
      <c r="B22" s="16" t="s">
        <v>30</v>
      </c>
      <c r="C22" s="12"/>
    </row>
    <row r="23" spans="1:3" s="7" customFormat="1" ht="29.25" customHeight="1">
      <c r="A23" s="17" t="s">
        <v>31</v>
      </c>
      <c r="B23" s="18" t="s">
        <v>32</v>
      </c>
      <c r="C23" s="12">
        <v>1</v>
      </c>
    </row>
    <row r="24" spans="1:3" s="7" customFormat="1" ht="14.25" customHeight="1">
      <c r="A24" s="39" t="s">
        <v>33</v>
      </c>
      <c r="B24" s="40" t="s">
        <v>34</v>
      </c>
      <c r="C24" s="38">
        <f>C25</f>
        <v>10</v>
      </c>
    </row>
    <row r="25" spans="1:3" s="7" customFormat="1" ht="25.5">
      <c r="A25" s="66" t="s">
        <v>35</v>
      </c>
      <c r="B25" s="67" t="s">
        <v>36</v>
      </c>
      <c r="C25" s="62">
        <f>C26</f>
        <v>10</v>
      </c>
    </row>
    <row r="26" spans="1:3" s="7" customFormat="1" ht="38.25">
      <c r="A26" s="20" t="s">
        <v>37</v>
      </c>
      <c r="B26" s="19" t="s">
        <v>38</v>
      </c>
      <c r="C26" s="12">
        <v>10</v>
      </c>
    </row>
    <row r="27" spans="1:3" s="7" customFormat="1" ht="25.5">
      <c r="A27" s="41" t="s">
        <v>39</v>
      </c>
      <c r="B27" s="42" t="s">
        <v>40</v>
      </c>
      <c r="C27" s="43">
        <f>C28</f>
        <v>3</v>
      </c>
    </row>
    <row r="28" spans="1:3" s="7" customFormat="1" ht="51">
      <c r="A28" s="68" t="s">
        <v>80</v>
      </c>
      <c r="B28" s="69" t="s">
        <v>41</v>
      </c>
      <c r="C28" s="70">
        <f>C29</f>
        <v>3</v>
      </c>
    </row>
    <row r="29" spans="1:3" s="7" customFormat="1" ht="51">
      <c r="A29" s="21" t="s">
        <v>81</v>
      </c>
      <c r="B29" s="22" t="s">
        <v>42</v>
      </c>
      <c r="C29" s="12">
        <v>3</v>
      </c>
    </row>
    <row r="30" spans="1:3" s="7" customFormat="1" ht="25.5">
      <c r="A30" s="44" t="s">
        <v>43</v>
      </c>
      <c r="B30" s="45" t="s">
        <v>44</v>
      </c>
      <c r="C30" s="38">
        <f>C31</f>
        <v>10</v>
      </c>
    </row>
    <row r="31" spans="1:3" s="7" customFormat="1" ht="13.5">
      <c r="A31" s="71" t="s">
        <v>45</v>
      </c>
      <c r="B31" s="72" t="s">
        <v>46</v>
      </c>
      <c r="C31" s="62">
        <f>C32</f>
        <v>10</v>
      </c>
    </row>
    <row r="32" spans="1:3" s="7" customFormat="1" ht="25.5">
      <c r="A32" s="23" t="s">
        <v>47</v>
      </c>
      <c r="B32" s="11" t="s">
        <v>48</v>
      </c>
      <c r="C32" s="12">
        <v>10</v>
      </c>
    </row>
    <row r="33" spans="1:3" ht="21" customHeight="1">
      <c r="A33" s="53" t="s">
        <v>49</v>
      </c>
      <c r="B33" s="56" t="s">
        <v>50</v>
      </c>
      <c r="C33" s="54">
        <f>SUM(C34)</f>
        <v>6223.800000000001</v>
      </c>
    </row>
    <row r="34" spans="1:3" s="24" customFormat="1" ht="28.5">
      <c r="A34" s="80" t="s">
        <v>83</v>
      </c>
      <c r="B34" s="48" t="s">
        <v>51</v>
      </c>
      <c r="C34" s="81">
        <f>SUM(C35,C38,C41)+C44</f>
        <v>6223.800000000001</v>
      </c>
    </row>
    <row r="35" spans="1:3" s="24" customFormat="1" ht="21.75" customHeight="1">
      <c r="A35" s="47" t="s">
        <v>52</v>
      </c>
      <c r="B35" s="82" t="s">
        <v>53</v>
      </c>
      <c r="C35" s="46">
        <f>SUM(C36)</f>
        <v>1597.4</v>
      </c>
    </row>
    <row r="36" spans="1:3" s="24" customFormat="1" ht="16.5" customHeight="1">
      <c r="A36" s="73" t="s">
        <v>54</v>
      </c>
      <c r="B36" s="74" t="s">
        <v>55</v>
      </c>
      <c r="C36" s="75">
        <f>SUM(C37)</f>
        <v>1597.4</v>
      </c>
    </row>
    <row r="37" spans="1:3" s="24" customFormat="1" ht="13.5">
      <c r="A37" s="26" t="s">
        <v>56</v>
      </c>
      <c r="B37" s="11" t="s">
        <v>57</v>
      </c>
      <c r="C37" s="25">
        <v>1597.4</v>
      </c>
    </row>
    <row r="38" spans="1:3" s="24" customFormat="1" ht="19.5" customHeight="1">
      <c r="A38" s="44" t="s">
        <v>58</v>
      </c>
      <c r="B38" s="83" t="s">
        <v>59</v>
      </c>
      <c r="C38" s="46">
        <f>SUM(C39)</f>
        <v>4546.8</v>
      </c>
    </row>
    <row r="39" spans="1:3" s="24" customFormat="1" ht="13.5">
      <c r="A39" s="76" t="s">
        <v>60</v>
      </c>
      <c r="B39" s="77" t="s">
        <v>61</v>
      </c>
      <c r="C39" s="75">
        <f>SUM(C40)</f>
        <v>4546.8</v>
      </c>
    </row>
    <row r="40" spans="1:3" s="24" customFormat="1" ht="13.5">
      <c r="A40" s="26" t="s">
        <v>62</v>
      </c>
      <c r="B40" s="11" t="s">
        <v>63</v>
      </c>
      <c r="C40" s="25">
        <v>4546.8</v>
      </c>
    </row>
    <row r="41" spans="1:3" s="24" customFormat="1" ht="25.5">
      <c r="A41" s="44" t="s">
        <v>64</v>
      </c>
      <c r="B41" s="84" t="s">
        <v>65</v>
      </c>
      <c r="C41" s="46">
        <f>SUM(C42)</f>
        <v>79.6</v>
      </c>
    </row>
    <row r="42" spans="1:3" s="24" customFormat="1" ht="25.5">
      <c r="A42" s="78" t="s">
        <v>66</v>
      </c>
      <c r="B42" s="77" t="s">
        <v>67</v>
      </c>
      <c r="C42" s="79">
        <f>SUM(C43)</f>
        <v>79.6</v>
      </c>
    </row>
    <row r="43" spans="1:3" s="24" customFormat="1" ht="25.5">
      <c r="A43" s="26" t="s">
        <v>68</v>
      </c>
      <c r="B43" s="11" t="s">
        <v>69</v>
      </c>
      <c r="C43" s="25">
        <v>79.6</v>
      </c>
    </row>
    <row r="44" spans="1:3" s="24" customFormat="1" ht="13.5" hidden="1">
      <c r="A44" s="50" t="s">
        <v>70</v>
      </c>
      <c r="B44" s="49" t="s">
        <v>71</v>
      </c>
      <c r="C44" s="46">
        <f>C45</f>
        <v>0</v>
      </c>
    </row>
    <row r="45" spans="1:3" s="24" customFormat="1" ht="13.5" hidden="1">
      <c r="A45" s="27" t="s">
        <v>72</v>
      </c>
      <c r="B45" s="11" t="s">
        <v>73</v>
      </c>
      <c r="C45" s="25">
        <f>C46</f>
        <v>0</v>
      </c>
    </row>
    <row r="46" spans="1:3" s="24" customFormat="1" ht="13.5" hidden="1">
      <c r="A46" s="28" t="s">
        <v>74</v>
      </c>
      <c r="B46" s="11" t="s">
        <v>75</v>
      </c>
      <c r="C46" s="25"/>
    </row>
    <row r="47" spans="1:3" s="29" customFormat="1" ht="21" customHeight="1">
      <c r="A47" s="55" t="s">
        <v>76</v>
      </c>
      <c r="B47" s="55"/>
      <c r="C47" s="52">
        <f>C33+C8</f>
        <v>7326.4000000000015</v>
      </c>
    </row>
    <row r="48" spans="1:3" ht="11.25" customHeight="1">
      <c r="A48" s="30"/>
      <c r="B48" s="30"/>
      <c r="C48" s="31"/>
    </row>
    <row r="51" spans="1:2" ht="14.25">
      <c r="A51" s="32"/>
      <c r="B51" s="32"/>
    </row>
  </sheetData>
  <mergeCells count="5">
    <mergeCell ref="B1:C1"/>
    <mergeCell ref="A6:A7"/>
    <mergeCell ref="C6:C7"/>
    <mergeCell ref="A3:C3"/>
    <mergeCell ref="B6:B7"/>
  </mergeCells>
  <printOptions/>
  <pageMargins left="0.984251968503937" right="0" top="0.3937007874015748" bottom="0" header="0" footer="0"/>
  <pageSetup fitToHeight="1" fitToWidth="1" horizontalDpi="600" verticalDpi="600" orientation="portrait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urist</dc:creator>
  <cp:keywords/>
  <dc:description/>
  <cp:lastModifiedBy>Admin</cp:lastModifiedBy>
  <cp:lastPrinted>2013-11-15T04:17:07Z</cp:lastPrinted>
  <dcterms:created xsi:type="dcterms:W3CDTF">2013-11-11T11:30:05Z</dcterms:created>
  <dcterms:modified xsi:type="dcterms:W3CDTF">2013-11-26T04:06:31Z</dcterms:modified>
  <cp:category/>
  <cp:version/>
  <cp:contentType/>
  <cp:contentStatus/>
</cp:coreProperties>
</file>